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20060" windowHeight="7290" activeTab="0"/>
  </bookViews>
  <sheets>
    <sheet name="Sheet1" sheetId="1" r:id="rId1"/>
    <sheet name="Sheet1 (3)" sheetId="2" r:id="rId2"/>
  </sheets>
  <definedNames>
    <definedName name="_xlnm.Print_Area" localSheetId="1">'Sheet1 (3)'!$A$1:$Q$48</definedName>
  </definedNames>
  <calcPr fullCalcOnLoad="1"/>
</workbook>
</file>

<file path=xl/sharedStrings.xml><?xml version="1.0" encoding="utf-8"?>
<sst xmlns="http://schemas.openxmlformats.org/spreadsheetml/2006/main" count="120" uniqueCount="101">
  <si>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</si>
  <si>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</si>
  <si>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</si>
  <si>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</si>
  <si>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</si>
  <si>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</si>
  <si>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</si>
  <si>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GROSS  SALARY</t>
  </si>
  <si>
    <t>TOTAL DEDUCTIONS</t>
  </si>
  <si>
    <t>NET  SALARY</t>
  </si>
  <si>
    <t>G.P.F.  Subs</t>
  </si>
  <si>
    <t>RACHANA DEV</t>
  </si>
  <si>
    <t>PRINCIPAL</t>
  </si>
  <si>
    <t>MRS.MANISHA BHARDWAJ</t>
  </si>
  <si>
    <t>PGT(CHEM)</t>
  </si>
  <si>
    <t>MRS.SADHNA DUSEJA</t>
  </si>
  <si>
    <t>PGT (BIO)</t>
  </si>
  <si>
    <t>MR.DEEPAK THAPLIYAL</t>
  </si>
  <si>
    <t>PGT (PHYSICS)</t>
  </si>
  <si>
    <t>MS.RAJNI PANT</t>
  </si>
  <si>
    <t>PGT(HINDI)</t>
  </si>
  <si>
    <t>MR. DEVI PRASAD THAPLIYAL</t>
  </si>
  <si>
    <t>PGT(ECO)</t>
  </si>
  <si>
    <t>MRS.VEENU GHAI</t>
  </si>
  <si>
    <t>PGT(COMP)</t>
  </si>
  <si>
    <t>MS.ROOPAL</t>
  </si>
  <si>
    <t>PGT(HIST)</t>
  </si>
  <si>
    <t>MR.NAVEEN KUMAR WADHERA</t>
  </si>
  <si>
    <t>PGT(MATHS)</t>
  </si>
  <si>
    <t>MRS.JYOTI MEHTA</t>
  </si>
  <si>
    <t>PGT (COMMERCE)</t>
  </si>
  <si>
    <t>MRS.BRIJESH KUMAR PANDEY</t>
  </si>
  <si>
    <t>PGT (GEOGRAPHY)</t>
  </si>
  <si>
    <t>MR.KHUSHI RAM TOMAR</t>
  </si>
  <si>
    <t>TGT(MATHS)</t>
  </si>
  <si>
    <t>MRS. REKHA JOSHI</t>
  </si>
  <si>
    <t>MRS. AREENA SINGH</t>
  </si>
  <si>
    <t>TGT(SCIENCE)</t>
  </si>
  <si>
    <t>MRS.PUSHPA RANA</t>
  </si>
  <si>
    <t>TGT(SST)</t>
  </si>
  <si>
    <t>MRS.NAMRATA JOSHI</t>
  </si>
  <si>
    <t>TGT (ENG)</t>
  </si>
  <si>
    <t>MRS.KAMNA NEGI</t>
  </si>
  <si>
    <t>MRS. MAYA UPADHAYA</t>
  </si>
  <si>
    <t>TGT(SANSK)</t>
  </si>
  <si>
    <t>MS. SHANTI TIWARI</t>
  </si>
  <si>
    <t>TGT(HINDI)</t>
  </si>
  <si>
    <t>Ms.POONAM SAILWAL UNIYAL</t>
  </si>
  <si>
    <t>6014</t>
  </si>
  <si>
    <t>UMA SONAL</t>
  </si>
  <si>
    <t>HM</t>
  </si>
  <si>
    <t>MRS.MADHURIMA VERMA</t>
  </si>
  <si>
    <t>PRT</t>
  </si>
  <si>
    <t xml:space="preserve"> MRS.RITA KUMAR</t>
  </si>
  <si>
    <t>MRS PRAGYA  PRATEECHI</t>
  </si>
  <si>
    <t>MRS.MONIKA JOSHI</t>
  </si>
  <si>
    <t>MR.NARENDRA SINGH BIST</t>
  </si>
  <si>
    <t>MRS. KUMUD DYANI</t>
  </si>
  <si>
    <t>58815</t>
  </si>
  <si>
    <t>MS. SARITA GARG</t>
  </si>
  <si>
    <t>62771</t>
  </si>
  <si>
    <t>MS.MAMTA BISHT</t>
  </si>
  <si>
    <t>55182</t>
  </si>
  <si>
    <t>MR.PARITOSH BAHUGUNA</t>
  </si>
  <si>
    <t>61391</t>
  </si>
  <si>
    <t>MRS.SUNITA CHAUHAN</t>
  </si>
  <si>
    <t>70241</t>
  </si>
  <si>
    <t>MRS.KAMNA SHARMA</t>
  </si>
  <si>
    <t>MR.MANOJ KUMAR MITTAL</t>
  </si>
  <si>
    <t>TGT(WET)</t>
  </si>
  <si>
    <t>MR.KUMAR SAURABH</t>
  </si>
  <si>
    <t>TGT(DRG)</t>
  </si>
  <si>
    <t>MR.SANDIP KUMAR SINGH</t>
  </si>
  <si>
    <t>TGT (P&amp;HE)</t>
  </si>
  <si>
    <t>MR.ARVIND KUMAR</t>
  </si>
  <si>
    <t>LIBRARIAN</t>
  </si>
  <si>
    <t>MR.VIVEK SINGH CHAUHAN</t>
  </si>
  <si>
    <t>PRT(MUSIC)</t>
  </si>
  <si>
    <t>MR. KHEEM SINGH</t>
  </si>
  <si>
    <t>Sr.Sec.Asstt.</t>
  </si>
  <si>
    <t>Mrs. KAMLA RANA</t>
  </si>
  <si>
    <t>Jr.Sec.Asstt.</t>
  </si>
  <si>
    <t>MR.BHAG SINGH NEGI</t>
  </si>
  <si>
    <t>SUB STAFF</t>
  </si>
  <si>
    <t>MR. BIRENDER SINGH</t>
  </si>
  <si>
    <t xml:space="preserve">MR.RAJU  </t>
  </si>
  <si>
    <t>MR.JAIKRET SINGH RAWAT</t>
  </si>
  <si>
    <t>MR.JAGAT SINGH PAL</t>
  </si>
  <si>
    <t>MR.MOHAN SINGH NEGI</t>
  </si>
  <si>
    <t>BP</t>
  </si>
  <si>
    <t>DA</t>
  </si>
  <si>
    <t>TPT</t>
  </si>
  <si>
    <t>DA TPT</t>
  </si>
  <si>
    <t>HRA</t>
  </si>
  <si>
    <t>NPS (MS)</t>
  </si>
  <si>
    <t>IT</t>
  </si>
  <si>
    <t>NPS (OS)</t>
  </si>
  <si>
    <t>EWS</t>
  </si>
  <si>
    <t>LF</t>
  </si>
  <si>
    <t>EC</t>
  </si>
  <si>
    <t>P&amp;A REC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</si>
</sst>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right" vertical="top" wrapText="1"/>
      <protection locked="0"/>
    </xf>
    <xf numFmtId="1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1" fontId="4" fillId="33" borderId="10" xfId="0" applyNumberFormat="1" applyFont="1" applyFill="1" applyBorder="1" applyAlignment="1" applyProtection="1">
      <alignment vertical="top" wrapText="1"/>
      <protection locked="0"/>
    </xf>
    <xf numFmtId="1" fontId="4" fillId="33" borderId="10" xfId="59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 applyProtection="1">
      <alignment vertical="top" textRotation="90" wrapText="1"/>
      <protection locked="0"/>
    </xf>
    <xf numFmtId="0" fontId="3" fillId="33" borderId="10" xfId="0" applyFont="1" applyFill="1" applyBorder="1" applyAlignment="1" applyProtection="1">
      <alignment horizontal="left" vertical="top" textRotation="90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textRotation="90" wrapText="1"/>
      <protection locked="0"/>
    </xf>
    <xf numFmtId="0" fontId="23" fillId="33" borderId="0" xfId="0" applyFont="1" applyFill="1" applyAlignment="1">
      <alignment vertical="top"/>
    </xf>
    <xf numFmtId="0" fontId="23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23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 horizontal="left"/>
      <protection locked="0"/>
    </xf>
    <xf numFmtId="0" fontId="23" fillId="33" borderId="0" xfId="0" applyFont="1" applyFill="1" applyAlignment="1">
      <alignment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 locked="0"/>
    </xf>
    <xf numFmtId="1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right" vertical="top" wrapText="1"/>
      <protection locked="0"/>
    </xf>
    <xf numFmtId="0" fontId="25" fillId="33" borderId="0" xfId="0" applyFont="1" applyFill="1" applyAlignment="1">
      <alignment vertical="top"/>
    </xf>
    <xf numFmtId="0" fontId="25" fillId="33" borderId="10" xfId="0" applyFont="1" applyFill="1" applyBorder="1" applyAlignment="1" applyProtection="1">
      <alignment vertical="top" wrapText="1"/>
      <protection locked="0"/>
    </xf>
    <xf numFmtId="0" fontId="25" fillId="33" borderId="0" xfId="0" applyFont="1" applyFill="1" applyAlignment="1">
      <alignment/>
    </xf>
    <xf numFmtId="0" fontId="25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 horizontal="right" readingOrder="1"/>
      <protection locked="0"/>
    </xf>
    <xf numFmtId="0" fontId="4" fillId="34" borderId="10" xfId="0" applyFont="1" applyFill="1" applyBorder="1" applyAlignment="1" applyProtection="1">
      <alignment vertical="top"/>
      <protection locked="0"/>
    </xf>
    <xf numFmtId="0" fontId="25" fillId="34" borderId="0" xfId="0" applyFont="1" applyFill="1" applyAlignment="1">
      <alignment vertical="top"/>
    </xf>
    <xf numFmtId="0" fontId="25" fillId="34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36" workbookViewId="0" topLeftCell="A1">
      <selection activeCell="A8" sqref="A8"/>
    </sheetView>
  </sheetViews>
  <sheetFormatPr defaultColWidth="9.140625" defaultRowHeight="15"/>
  <cols>
    <col min="1" max="1" width="6.8515625" style="16" customWidth="1"/>
    <col min="2" max="2" width="7.7109375" style="17" bestFit="1" customWidth="1"/>
    <col min="3" max="3" width="38.8515625" style="16" customWidth="1"/>
    <col min="4" max="4" width="22.140625" style="16" customWidth="1"/>
    <col min="5" max="5" width="6.8515625" style="16" bestFit="1" customWidth="1"/>
    <col min="6" max="7" width="3.140625" style="16" bestFit="1" customWidth="1"/>
    <col min="8" max="16384" width="9.140625" style="18" customWidth="1"/>
  </cols>
  <sheetData>
    <row r="1" spans="1:7" s="13" customFormat="1" ht="127.5">
      <c r="A1" s="9" t="s">
        <v>0</v>
      </c>
      <c r="B1" s="10" t="s">
        <v>1</v>
      </c>
      <c r="C1" s="11" t="s">
        <v>2</v>
      </c>
      <c r="D1" s="11" t="s">
        <v>3</v>
      </c>
      <c r="E1" s="6" t="s">
        <v>4</v>
      </c>
      <c r="F1" s="12" t="s">
        <v>5</v>
      </c>
      <c r="G1" s="12" t="s">
        <v>6</v>
      </c>
    </row>
    <row r="2" spans="1:7" s="13" customFormat="1" ht="15">
      <c r="A2" s="14">
        <v>1</v>
      </c>
      <c r="B2" s="1">
        <v>22005</v>
      </c>
      <c r="C2" s="2" t="s">
        <v>11</v>
      </c>
      <c r="D2" s="2" t="s">
        <v>12</v>
      </c>
      <c r="E2" s="14">
        <v>10</v>
      </c>
      <c r="F2" s="14">
        <v>1</v>
      </c>
      <c r="G2" s="14">
        <v>1</v>
      </c>
    </row>
    <row r="3" spans="1:7" s="13" customFormat="1" ht="15">
      <c r="A3" s="14">
        <v>2</v>
      </c>
      <c r="B3" s="1">
        <v>7650</v>
      </c>
      <c r="C3" s="2" t="s">
        <v>13</v>
      </c>
      <c r="D3" s="2" t="s">
        <v>14</v>
      </c>
      <c r="E3" s="14">
        <v>10</v>
      </c>
      <c r="F3" s="14">
        <v>1</v>
      </c>
      <c r="G3" s="14">
        <v>1</v>
      </c>
    </row>
    <row r="4" spans="1:7" s="13" customFormat="1" ht="15">
      <c r="A4" s="14">
        <v>3</v>
      </c>
      <c r="B4" s="1">
        <v>43406</v>
      </c>
      <c r="C4" s="2" t="s">
        <v>15</v>
      </c>
      <c r="D4" s="2" t="s">
        <v>16</v>
      </c>
      <c r="E4" s="14">
        <v>10</v>
      </c>
      <c r="F4" s="14">
        <v>1</v>
      </c>
      <c r="G4" s="14">
        <v>1</v>
      </c>
    </row>
    <row r="5" spans="1:7" s="13" customFormat="1" ht="15">
      <c r="A5" s="14">
        <v>4</v>
      </c>
      <c r="B5" s="1">
        <v>57295</v>
      </c>
      <c r="C5" s="2" t="s">
        <v>17</v>
      </c>
      <c r="D5" s="2" t="s">
        <v>18</v>
      </c>
      <c r="E5" s="14">
        <v>8</v>
      </c>
      <c r="F5" s="14">
        <v>1</v>
      </c>
      <c r="G5" s="14">
        <v>1</v>
      </c>
    </row>
    <row r="6" spans="1:7" s="13" customFormat="1" ht="15">
      <c r="A6" s="14">
        <v>5</v>
      </c>
      <c r="B6" s="1">
        <v>32618</v>
      </c>
      <c r="C6" s="2" t="s">
        <v>19</v>
      </c>
      <c r="D6" s="2" t="s">
        <v>20</v>
      </c>
      <c r="E6" s="14">
        <v>10</v>
      </c>
      <c r="F6" s="14">
        <v>1</v>
      </c>
      <c r="G6" s="14">
        <v>1</v>
      </c>
    </row>
    <row r="7" spans="1:7" s="13" customFormat="1" ht="15">
      <c r="A7" s="14">
        <v>6</v>
      </c>
      <c r="B7" s="1">
        <v>21782</v>
      </c>
      <c r="C7" s="2" t="s">
        <v>21</v>
      </c>
      <c r="D7" s="2" t="s">
        <v>22</v>
      </c>
      <c r="E7" s="14">
        <v>10</v>
      </c>
      <c r="F7" s="14">
        <v>1</v>
      </c>
      <c r="G7" s="14">
        <v>1</v>
      </c>
    </row>
    <row r="8" spans="1:7" s="13" customFormat="1" ht="15">
      <c r="A8" s="14">
        <v>7</v>
      </c>
      <c r="B8" s="1">
        <v>45859</v>
      </c>
      <c r="C8" s="2" t="s">
        <v>23</v>
      </c>
      <c r="D8" s="2" t="s">
        <v>24</v>
      </c>
      <c r="E8" s="14">
        <v>10</v>
      </c>
      <c r="F8" s="14">
        <v>1</v>
      </c>
      <c r="G8" s="14">
        <v>1</v>
      </c>
    </row>
    <row r="9" spans="1:7" s="13" customFormat="1" ht="14.25" customHeight="1">
      <c r="A9" s="14">
        <v>8</v>
      </c>
      <c r="B9" s="1">
        <v>52963</v>
      </c>
      <c r="C9" s="2" t="s">
        <v>25</v>
      </c>
      <c r="D9" s="2" t="s">
        <v>26</v>
      </c>
      <c r="E9" s="14">
        <v>8</v>
      </c>
      <c r="F9" s="14">
        <v>1</v>
      </c>
      <c r="G9" s="14">
        <v>1</v>
      </c>
    </row>
    <row r="10" spans="1:7" s="13" customFormat="1" ht="15">
      <c r="A10" s="14">
        <v>9</v>
      </c>
      <c r="B10" s="1">
        <v>52647</v>
      </c>
      <c r="C10" s="2" t="s">
        <v>27</v>
      </c>
      <c r="D10" s="2" t="s">
        <v>28</v>
      </c>
      <c r="E10" s="14">
        <v>10</v>
      </c>
      <c r="F10" s="14">
        <v>1</v>
      </c>
      <c r="G10" s="14">
        <v>1</v>
      </c>
    </row>
    <row r="11" spans="1:7" s="13" customFormat="1" ht="15">
      <c r="A11" s="14">
        <v>10</v>
      </c>
      <c r="B11" s="1">
        <v>76045</v>
      </c>
      <c r="C11" s="2" t="s">
        <v>29</v>
      </c>
      <c r="D11" s="2" t="s">
        <v>30</v>
      </c>
      <c r="E11" s="14">
        <v>8</v>
      </c>
      <c r="F11" s="14">
        <v>1</v>
      </c>
      <c r="G11" s="14">
        <v>1</v>
      </c>
    </row>
    <row r="12" spans="1:7" s="13" customFormat="1" ht="15">
      <c r="A12" s="14">
        <v>11</v>
      </c>
      <c r="B12" s="1">
        <v>8478</v>
      </c>
      <c r="C12" s="2" t="s">
        <v>31</v>
      </c>
      <c r="D12" s="21" t="s">
        <v>32</v>
      </c>
      <c r="E12" s="14">
        <v>10</v>
      </c>
      <c r="F12" s="14">
        <v>1</v>
      </c>
      <c r="G12" s="14">
        <v>1</v>
      </c>
    </row>
    <row r="13" spans="1:7" s="13" customFormat="1" ht="15">
      <c r="A13" s="14">
        <v>12</v>
      </c>
      <c r="B13" s="1">
        <v>44397</v>
      </c>
      <c r="C13" s="2" t="s">
        <v>33</v>
      </c>
      <c r="D13" s="2" t="s">
        <v>34</v>
      </c>
      <c r="E13" s="14">
        <v>7</v>
      </c>
      <c r="F13" s="14">
        <v>2</v>
      </c>
      <c r="G13" s="14">
        <v>2</v>
      </c>
    </row>
    <row r="14" spans="1:7" s="13" customFormat="1" ht="15">
      <c r="A14" s="14">
        <v>13</v>
      </c>
      <c r="B14" s="1">
        <v>5385</v>
      </c>
      <c r="C14" s="2" t="s">
        <v>35</v>
      </c>
      <c r="D14" s="2" t="s">
        <v>34</v>
      </c>
      <c r="E14" s="14">
        <v>8</v>
      </c>
      <c r="F14" s="14">
        <v>2</v>
      </c>
      <c r="G14" s="14">
        <v>2</v>
      </c>
    </row>
    <row r="15" spans="1:7" s="13" customFormat="1" ht="15">
      <c r="A15" s="14">
        <v>14</v>
      </c>
      <c r="B15" s="1">
        <v>5458</v>
      </c>
      <c r="C15" s="2" t="s">
        <v>36</v>
      </c>
      <c r="D15" s="2" t="s">
        <v>37</v>
      </c>
      <c r="E15" s="14">
        <v>8</v>
      </c>
      <c r="F15" s="14">
        <v>1</v>
      </c>
      <c r="G15" s="14">
        <v>1</v>
      </c>
    </row>
    <row r="16" spans="1:7" s="13" customFormat="1" ht="15">
      <c r="A16" s="14">
        <v>15</v>
      </c>
      <c r="B16" s="1">
        <v>21914</v>
      </c>
      <c r="C16" s="2" t="s">
        <v>38</v>
      </c>
      <c r="D16" s="2" t="s">
        <v>39</v>
      </c>
      <c r="E16" s="14">
        <v>8</v>
      </c>
      <c r="F16" s="14">
        <v>1</v>
      </c>
      <c r="G16" s="14">
        <v>1</v>
      </c>
    </row>
    <row r="17" spans="1:7" s="13" customFormat="1" ht="15">
      <c r="A17" s="14">
        <v>16</v>
      </c>
      <c r="B17" s="1">
        <v>26005</v>
      </c>
      <c r="C17" s="2" t="s">
        <v>40</v>
      </c>
      <c r="D17" s="2" t="s">
        <v>41</v>
      </c>
      <c r="E17" s="14">
        <v>8</v>
      </c>
      <c r="F17" s="14">
        <v>2</v>
      </c>
      <c r="G17" s="14">
        <v>2</v>
      </c>
    </row>
    <row r="18" spans="1:7" s="13" customFormat="1" ht="15">
      <c r="A18" s="14">
        <v>17</v>
      </c>
      <c r="B18" s="1">
        <v>58755</v>
      </c>
      <c r="C18" s="2" t="s">
        <v>42</v>
      </c>
      <c r="D18" s="2" t="s">
        <v>41</v>
      </c>
      <c r="E18" s="14">
        <v>7</v>
      </c>
      <c r="F18" s="14">
        <v>2</v>
      </c>
      <c r="G18" s="14">
        <v>2</v>
      </c>
    </row>
    <row r="19" spans="1:7" s="13" customFormat="1" ht="15">
      <c r="A19" s="14">
        <v>18</v>
      </c>
      <c r="B19" s="1">
        <v>22481</v>
      </c>
      <c r="C19" s="2" t="s">
        <v>43</v>
      </c>
      <c r="D19" s="2" t="s">
        <v>44</v>
      </c>
      <c r="E19" s="14">
        <v>10</v>
      </c>
      <c r="F19" s="14">
        <v>1</v>
      </c>
      <c r="G19" s="14">
        <v>1</v>
      </c>
    </row>
    <row r="20" spans="1:7" s="13" customFormat="1" ht="15">
      <c r="A20" s="14">
        <v>19</v>
      </c>
      <c r="B20" s="1">
        <v>18181</v>
      </c>
      <c r="C20" s="2" t="s">
        <v>45</v>
      </c>
      <c r="D20" s="2" t="s">
        <v>46</v>
      </c>
      <c r="E20" s="14">
        <v>8</v>
      </c>
      <c r="F20" s="14">
        <v>2</v>
      </c>
      <c r="G20" s="14">
        <v>2</v>
      </c>
    </row>
    <row r="21" spans="1:7" s="13" customFormat="1" ht="15">
      <c r="A21" s="14">
        <v>20</v>
      </c>
      <c r="B21" s="1">
        <v>45186</v>
      </c>
      <c r="C21" s="2" t="s">
        <v>47</v>
      </c>
      <c r="D21" s="2" t="s">
        <v>46</v>
      </c>
      <c r="E21" s="14">
        <v>7</v>
      </c>
      <c r="F21" s="14">
        <v>2</v>
      </c>
      <c r="G21" s="14">
        <v>2</v>
      </c>
    </row>
    <row r="22" spans="1:7" s="13" customFormat="1" ht="15">
      <c r="A22" s="14">
        <v>21</v>
      </c>
      <c r="B22" s="1" t="s">
        <v>48</v>
      </c>
      <c r="C22" s="2" t="s">
        <v>49</v>
      </c>
      <c r="D22" s="2" t="s">
        <v>50</v>
      </c>
      <c r="E22" s="14">
        <v>8</v>
      </c>
      <c r="F22" s="14">
        <v>1</v>
      </c>
      <c r="G22" s="14">
        <v>1</v>
      </c>
    </row>
    <row r="23" spans="1:7" s="13" customFormat="1" ht="15">
      <c r="A23" s="14">
        <v>22</v>
      </c>
      <c r="B23" s="1">
        <v>5452</v>
      </c>
      <c r="C23" s="2" t="s">
        <v>51</v>
      </c>
      <c r="D23" s="2" t="s">
        <v>52</v>
      </c>
      <c r="E23" s="14">
        <v>7</v>
      </c>
      <c r="F23" s="14">
        <v>11</v>
      </c>
      <c r="G23" s="14">
        <v>11</v>
      </c>
    </row>
    <row r="24" spans="1:7" s="13" customFormat="1" ht="15">
      <c r="A24" s="14">
        <v>23</v>
      </c>
      <c r="B24" s="1">
        <v>21820</v>
      </c>
      <c r="C24" s="2" t="s">
        <v>53</v>
      </c>
      <c r="D24" s="2" t="s">
        <v>52</v>
      </c>
      <c r="E24" s="14">
        <v>7</v>
      </c>
      <c r="F24" s="14">
        <v>11</v>
      </c>
      <c r="G24" s="14">
        <v>11</v>
      </c>
    </row>
    <row r="25" spans="1:7" s="13" customFormat="1" ht="15">
      <c r="A25" s="14">
        <v>24</v>
      </c>
      <c r="B25" s="1">
        <v>56604</v>
      </c>
      <c r="C25" s="2" t="s">
        <v>54</v>
      </c>
      <c r="D25" s="2" t="s">
        <v>52</v>
      </c>
      <c r="E25" s="14">
        <v>7</v>
      </c>
      <c r="F25" s="14">
        <v>11</v>
      </c>
      <c r="G25" s="14">
        <v>11</v>
      </c>
    </row>
    <row r="26" spans="1:7" s="13" customFormat="1" ht="15">
      <c r="A26" s="14">
        <v>25</v>
      </c>
      <c r="B26" s="1">
        <v>45171</v>
      </c>
      <c r="C26" s="2" t="s">
        <v>55</v>
      </c>
      <c r="D26" s="2" t="s">
        <v>52</v>
      </c>
      <c r="E26" s="14">
        <v>6</v>
      </c>
      <c r="F26" s="14">
        <v>11</v>
      </c>
      <c r="G26" s="14">
        <v>11</v>
      </c>
    </row>
    <row r="27" spans="1:7" s="13" customFormat="1" ht="15">
      <c r="A27" s="14">
        <v>26</v>
      </c>
      <c r="B27" s="1">
        <v>31769</v>
      </c>
      <c r="C27" s="2" t="s">
        <v>56</v>
      </c>
      <c r="D27" s="2" t="s">
        <v>52</v>
      </c>
      <c r="E27" s="14">
        <v>7</v>
      </c>
      <c r="F27" s="14">
        <v>11</v>
      </c>
      <c r="G27" s="14">
        <v>11</v>
      </c>
    </row>
    <row r="28" spans="1:7" s="13" customFormat="1" ht="15">
      <c r="A28" s="14">
        <v>27</v>
      </c>
      <c r="B28" s="1">
        <v>22465</v>
      </c>
      <c r="C28" s="2" t="s">
        <v>57</v>
      </c>
      <c r="D28" s="2" t="s">
        <v>52</v>
      </c>
      <c r="E28" s="14">
        <v>8</v>
      </c>
      <c r="F28" s="14">
        <v>11</v>
      </c>
      <c r="G28" s="14">
        <v>11</v>
      </c>
    </row>
    <row r="29" spans="1:7" s="13" customFormat="1" ht="15">
      <c r="A29" s="14">
        <v>28</v>
      </c>
      <c r="B29" s="1" t="s">
        <v>58</v>
      </c>
      <c r="C29" s="2" t="s">
        <v>59</v>
      </c>
      <c r="D29" s="2" t="s">
        <v>52</v>
      </c>
      <c r="E29" s="14">
        <v>6</v>
      </c>
      <c r="F29" s="14">
        <v>11</v>
      </c>
      <c r="G29" s="14">
        <v>11</v>
      </c>
    </row>
    <row r="30" spans="1:7" s="13" customFormat="1" ht="15">
      <c r="A30" s="14">
        <v>29</v>
      </c>
      <c r="B30" s="1" t="s">
        <v>60</v>
      </c>
      <c r="C30" s="2" t="s">
        <v>61</v>
      </c>
      <c r="D30" s="2" t="s">
        <v>52</v>
      </c>
      <c r="E30" s="14">
        <v>6</v>
      </c>
      <c r="F30" s="14">
        <v>11</v>
      </c>
      <c r="G30" s="14">
        <v>11</v>
      </c>
    </row>
    <row r="31" spans="1:7" s="13" customFormat="1" ht="15">
      <c r="A31" s="14">
        <v>30</v>
      </c>
      <c r="B31" s="1" t="s">
        <v>62</v>
      </c>
      <c r="C31" s="2" t="s">
        <v>63</v>
      </c>
      <c r="D31" s="2" t="s">
        <v>52</v>
      </c>
      <c r="E31" s="14">
        <v>6</v>
      </c>
      <c r="F31" s="14">
        <v>11</v>
      </c>
      <c r="G31" s="14">
        <v>11</v>
      </c>
    </row>
    <row r="32" spans="1:7" s="13" customFormat="1" ht="15">
      <c r="A32" s="14">
        <v>31</v>
      </c>
      <c r="B32" s="1" t="s">
        <v>64</v>
      </c>
      <c r="C32" s="2" t="s">
        <v>65</v>
      </c>
      <c r="D32" s="2" t="s">
        <v>52</v>
      </c>
      <c r="E32" s="14">
        <v>6</v>
      </c>
      <c r="F32" s="14">
        <v>11</v>
      </c>
      <c r="G32" s="14">
        <v>11</v>
      </c>
    </row>
    <row r="33" spans="1:7" s="13" customFormat="1" ht="15">
      <c r="A33" s="14">
        <v>32</v>
      </c>
      <c r="B33" s="1" t="s">
        <v>66</v>
      </c>
      <c r="C33" s="2" t="s">
        <v>67</v>
      </c>
      <c r="D33" s="2" t="s">
        <v>52</v>
      </c>
      <c r="E33" s="14">
        <v>6</v>
      </c>
      <c r="F33" s="14">
        <v>11</v>
      </c>
      <c r="G33" s="14">
        <v>11</v>
      </c>
    </row>
    <row r="34" spans="1:7" s="13" customFormat="1" ht="15">
      <c r="A34" s="14">
        <v>33</v>
      </c>
      <c r="B34" s="1">
        <v>5544</v>
      </c>
      <c r="C34" s="2" t="s">
        <v>68</v>
      </c>
      <c r="D34" s="2" t="s">
        <v>69</v>
      </c>
      <c r="E34" s="14">
        <v>8</v>
      </c>
      <c r="F34" s="14">
        <v>1</v>
      </c>
      <c r="G34" s="14">
        <v>1</v>
      </c>
    </row>
    <row r="35" spans="1:7" s="13" customFormat="1" ht="15">
      <c r="A35" s="14">
        <v>34</v>
      </c>
      <c r="B35" s="1">
        <v>46908</v>
      </c>
      <c r="C35" s="2" t="s">
        <v>70</v>
      </c>
      <c r="D35" s="2" t="s">
        <v>71</v>
      </c>
      <c r="E35" s="14">
        <v>7</v>
      </c>
      <c r="F35" s="14">
        <v>1</v>
      </c>
      <c r="G35" s="14">
        <v>1</v>
      </c>
    </row>
    <row r="36" spans="1:7" s="13" customFormat="1" ht="15">
      <c r="A36" s="14">
        <v>35</v>
      </c>
      <c r="B36" s="1">
        <v>57726</v>
      </c>
      <c r="C36" s="2" t="s">
        <v>72</v>
      </c>
      <c r="D36" s="2" t="s">
        <v>73</v>
      </c>
      <c r="E36" s="14">
        <v>7</v>
      </c>
      <c r="F36" s="14">
        <v>1</v>
      </c>
      <c r="G36" s="14">
        <v>1</v>
      </c>
    </row>
    <row r="37" spans="1:7" s="13" customFormat="1" ht="15">
      <c r="A37" s="14">
        <v>36</v>
      </c>
      <c r="B37" s="1">
        <v>8759</v>
      </c>
      <c r="C37" s="2" t="s">
        <v>74</v>
      </c>
      <c r="D37" s="2" t="s">
        <v>75</v>
      </c>
      <c r="E37" s="14">
        <v>8</v>
      </c>
      <c r="F37" s="14">
        <v>1</v>
      </c>
      <c r="G37" s="14">
        <v>1</v>
      </c>
    </row>
    <row r="38" spans="1:7" s="13" customFormat="1" ht="15">
      <c r="A38" s="14">
        <v>37</v>
      </c>
      <c r="B38" s="1">
        <v>57715</v>
      </c>
      <c r="C38" s="2" t="s">
        <v>76</v>
      </c>
      <c r="D38" s="2" t="s">
        <v>77</v>
      </c>
      <c r="E38" s="14">
        <v>6</v>
      </c>
      <c r="F38" s="14">
        <v>1</v>
      </c>
      <c r="G38" s="14">
        <v>1</v>
      </c>
    </row>
    <row r="39" spans="1:7" s="13" customFormat="1" ht="15">
      <c r="A39" s="14">
        <v>38</v>
      </c>
      <c r="B39" s="1">
        <v>42755</v>
      </c>
      <c r="C39" s="2" t="s">
        <v>78</v>
      </c>
      <c r="D39" s="2" t="s">
        <v>79</v>
      </c>
      <c r="E39" s="14">
        <v>5</v>
      </c>
      <c r="F39" s="14">
        <v>1</v>
      </c>
      <c r="G39" s="14">
        <v>1</v>
      </c>
    </row>
    <row r="40" spans="1:7" s="13" customFormat="1" ht="15">
      <c r="A40" s="14">
        <v>39</v>
      </c>
      <c r="B40" s="1">
        <v>61816</v>
      </c>
      <c r="C40" s="2" t="s">
        <v>80</v>
      </c>
      <c r="D40" s="2" t="s">
        <v>81</v>
      </c>
      <c r="E40" s="14">
        <v>2</v>
      </c>
      <c r="F40" s="14">
        <v>1</v>
      </c>
      <c r="G40" s="14">
        <v>1</v>
      </c>
    </row>
    <row r="41" spans="1:7" s="13" customFormat="1" ht="15">
      <c r="A41" s="14">
        <v>40</v>
      </c>
      <c r="B41" s="1">
        <v>43399</v>
      </c>
      <c r="C41" s="2" t="s">
        <v>82</v>
      </c>
      <c r="D41" s="2" t="s">
        <v>83</v>
      </c>
      <c r="E41" s="14">
        <v>4</v>
      </c>
      <c r="F41" s="14">
        <v>7</v>
      </c>
      <c r="G41" s="14">
        <v>6</v>
      </c>
    </row>
    <row r="42" spans="1:7" s="13" customFormat="1" ht="15">
      <c r="A42" s="14">
        <v>41</v>
      </c>
      <c r="B42" s="1">
        <v>22664</v>
      </c>
      <c r="C42" s="2" t="s">
        <v>84</v>
      </c>
      <c r="D42" s="2" t="s">
        <v>83</v>
      </c>
      <c r="E42" s="14">
        <v>3</v>
      </c>
      <c r="F42" s="14">
        <v>7</v>
      </c>
      <c r="G42" s="14">
        <v>6</v>
      </c>
    </row>
    <row r="43" spans="1:7" s="13" customFormat="1" ht="15">
      <c r="A43" s="14">
        <v>42</v>
      </c>
      <c r="B43" s="1">
        <v>21732</v>
      </c>
      <c r="C43" s="2" t="s">
        <v>85</v>
      </c>
      <c r="D43" s="2" t="s">
        <v>83</v>
      </c>
      <c r="E43" s="14">
        <v>4</v>
      </c>
      <c r="F43" s="14">
        <v>7</v>
      </c>
      <c r="G43" s="14">
        <v>6</v>
      </c>
    </row>
    <row r="44" spans="1:7" s="13" customFormat="1" ht="15">
      <c r="A44" s="14">
        <v>43</v>
      </c>
      <c r="B44" s="1">
        <v>22359</v>
      </c>
      <c r="C44" s="2" t="s">
        <v>86</v>
      </c>
      <c r="D44" s="2" t="s">
        <v>83</v>
      </c>
      <c r="E44" s="14">
        <v>3</v>
      </c>
      <c r="F44" s="14">
        <v>7</v>
      </c>
      <c r="G44" s="14">
        <v>6</v>
      </c>
    </row>
    <row r="45" spans="1:7" s="13" customFormat="1" ht="15">
      <c r="A45" s="14">
        <v>44</v>
      </c>
      <c r="B45" s="2">
        <v>21888</v>
      </c>
      <c r="C45" s="2" t="s">
        <v>87</v>
      </c>
      <c r="D45" s="2" t="s">
        <v>83</v>
      </c>
      <c r="E45" s="14">
        <v>3</v>
      </c>
      <c r="F45" s="14">
        <v>7</v>
      </c>
      <c r="G45" s="14">
        <v>6</v>
      </c>
    </row>
    <row r="46" spans="1:7" ht="15">
      <c r="A46" s="14">
        <v>45</v>
      </c>
      <c r="B46" s="2">
        <v>22616</v>
      </c>
      <c r="C46" s="2" t="s">
        <v>88</v>
      </c>
      <c r="D46" s="2" t="s">
        <v>83</v>
      </c>
      <c r="E46" s="20">
        <v>4</v>
      </c>
      <c r="F46" s="20">
        <v>7</v>
      </c>
      <c r="G46" s="20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  <headerFooter>
    <oddHeader>&amp;CKENDRIYA VIDYALAYA, OLF, RAIPUR, DEHRADUN
PAY BILL FOR THE MONTH  OF  DECEMBER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136" zoomScaleSheetLayoutView="136" workbookViewId="0" topLeftCell="F37">
      <selection activeCell="I49" sqref="I49:J49"/>
    </sheetView>
  </sheetViews>
  <sheetFormatPr defaultColWidth="9.140625" defaultRowHeight="15"/>
  <cols>
    <col min="1" max="1" width="12.00390625" style="27" bestFit="1" customWidth="1"/>
    <col min="2" max="2" width="10.57421875" style="27" bestFit="1" customWidth="1"/>
    <col min="3" max="4" width="9.140625" style="27" customWidth="1"/>
    <col min="5" max="5" width="12.00390625" style="27" bestFit="1" customWidth="1"/>
    <col min="6" max="6" width="9.140625" style="28" customWidth="1"/>
    <col min="7" max="7" width="14.140625" style="27" bestFit="1" customWidth="1"/>
    <col min="8" max="8" width="10.421875" style="27" bestFit="1" customWidth="1"/>
    <col min="9" max="10" width="9.140625" style="26" customWidth="1"/>
    <col min="11" max="15" width="9.140625" style="27" customWidth="1"/>
    <col min="16" max="16" width="13.28125" style="27" customWidth="1"/>
    <col min="17" max="17" width="11.57421875" style="27" bestFit="1" customWidth="1"/>
    <col min="18" max="16384" width="9.140625" style="26" customWidth="1"/>
  </cols>
  <sheetData>
    <row r="1" spans="1:17" s="24" customFormat="1" ht="46.5">
      <c r="A1" s="22" t="s">
        <v>89</v>
      </c>
      <c r="B1" s="22" t="s">
        <v>90</v>
      </c>
      <c r="C1" s="22" t="s">
        <v>91</v>
      </c>
      <c r="D1" s="22" t="s">
        <v>92</v>
      </c>
      <c r="E1" s="22" t="s">
        <v>93</v>
      </c>
      <c r="F1" s="23" t="s">
        <v>94</v>
      </c>
      <c r="G1" s="22" t="s">
        <v>7</v>
      </c>
      <c r="H1" s="3" t="s">
        <v>95</v>
      </c>
      <c r="I1" s="23" t="s">
        <v>96</v>
      </c>
      <c r="J1" s="23" t="s">
        <v>94</v>
      </c>
      <c r="K1" s="3" t="s">
        <v>10</v>
      </c>
      <c r="L1" s="3" t="s">
        <v>97</v>
      </c>
      <c r="M1" s="3" t="s">
        <v>98</v>
      </c>
      <c r="N1" s="3" t="s">
        <v>99</v>
      </c>
      <c r="O1" s="3" t="s">
        <v>100</v>
      </c>
      <c r="P1" s="22" t="s">
        <v>8</v>
      </c>
      <c r="Q1" s="22" t="s">
        <v>9</v>
      </c>
    </row>
    <row r="2" spans="1:17" s="24" customFormat="1" ht="15">
      <c r="A2" s="15">
        <v>109100</v>
      </c>
      <c r="B2" s="3">
        <v>33821</v>
      </c>
      <c r="C2" s="3">
        <v>3600</v>
      </c>
      <c r="D2" s="3">
        <v>1116</v>
      </c>
      <c r="E2" s="3">
        <v>0</v>
      </c>
      <c r="F2" s="7">
        <v>0</v>
      </c>
      <c r="G2" s="25">
        <v>147637</v>
      </c>
      <c r="H2" s="3">
        <v>25000</v>
      </c>
      <c r="I2" s="8">
        <v>0</v>
      </c>
      <c r="J2" s="8">
        <v>0</v>
      </c>
      <c r="K2" s="4">
        <v>50000</v>
      </c>
      <c r="L2" s="3">
        <v>120</v>
      </c>
      <c r="M2" s="25">
        <v>750</v>
      </c>
      <c r="N2" s="25">
        <v>630</v>
      </c>
      <c r="O2" s="25">
        <v>0</v>
      </c>
      <c r="P2" s="25">
        <v>76500</v>
      </c>
      <c r="Q2" s="25">
        <v>71137</v>
      </c>
    </row>
    <row r="3" spans="1:17" s="24" customFormat="1" ht="15">
      <c r="A3" s="15">
        <v>84900</v>
      </c>
      <c r="B3" s="3">
        <v>26319</v>
      </c>
      <c r="C3" s="3">
        <v>3600</v>
      </c>
      <c r="D3" s="3">
        <v>1116</v>
      </c>
      <c r="E3" s="3">
        <v>15282</v>
      </c>
      <c r="F3" s="7">
        <v>0</v>
      </c>
      <c r="G3" s="25">
        <v>131217</v>
      </c>
      <c r="H3" s="3">
        <v>26000</v>
      </c>
      <c r="I3" s="8">
        <v>0</v>
      </c>
      <c r="J3" s="8">
        <v>0</v>
      </c>
      <c r="K3" s="4">
        <v>10000</v>
      </c>
      <c r="L3" s="3">
        <v>60</v>
      </c>
      <c r="M3" s="25">
        <v>0</v>
      </c>
      <c r="N3" s="25">
        <v>0</v>
      </c>
      <c r="O3" s="25">
        <v>0</v>
      </c>
      <c r="P3" s="25">
        <v>36060</v>
      </c>
      <c r="Q3" s="25">
        <v>95157</v>
      </c>
    </row>
    <row r="4" spans="1:17" s="24" customFormat="1" ht="15">
      <c r="A4" s="15">
        <v>87400</v>
      </c>
      <c r="B4" s="3">
        <v>27094</v>
      </c>
      <c r="C4" s="3">
        <v>3600</v>
      </c>
      <c r="D4" s="3">
        <v>1116</v>
      </c>
      <c r="E4" s="3">
        <v>15732</v>
      </c>
      <c r="F4" s="7">
        <v>0</v>
      </c>
      <c r="G4" s="25">
        <v>134942</v>
      </c>
      <c r="H4" s="3">
        <v>36000</v>
      </c>
      <c r="I4" s="8">
        <v>0</v>
      </c>
      <c r="J4" s="8">
        <v>0</v>
      </c>
      <c r="K4" s="4">
        <v>30000</v>
      </c>
      <c r="L4" s="3">
        <v>60</v>
      </c>
      <c r="M4" s="25">
        <v>0</v>
      </c>
      <c r="N4" s="25">
        <v>0</v>
      </c>
      <c r="O4" s="25">
        <v>0</v>
      </c>
      <c r="P4" s="25">
        <v>66060</v>
      </c>
      <c r="Q4" s="25">
        <v>68882</v>
      </c>
    </row>
    <row r="5" spans="1:17" s="24" customFormat="1" ht="15">
      <c r="A5" s="15">
        <v>58600</v>
      </c>
      <c r="B5" s="3">
        <v>18166</v>
      </c>
      <c r="C5" s="3">
        <v>1800</v>
      </c>
      <c r="D5" s="3">
        <v>558</v>
      </c>
      <c r="E5" s="3">
        <v>10548</v>
      </c>
      <c r="F5" s="7">
        <v>10747</v>
      </c>
      <c r="G5" s="25">
        <v>100419</v>
      </c>
      <c r="H5" s="3">
        <v>8000</v>
      </c>
      <c r="I5" s="8">
        <v>7677</v>
      </c>
      <c r="J5" s="8">
        <v>10747</v>
      </c>
      <c r="K5" s="4">
        <v>0</v>
      </c>
      <c r="L5" s="3">
        <v>60</v>
      </c>
      <c r="M5" s="25">
        <v>0</v>
      </c>
      <c r="N5" s="25">
        <v>0</v>
      </c>
      <c r="O5" s="25">
        <v>0</v>
      </c>
      <c r="P5" s="25">
        <v>26484</v>
      </c>
      <c r="Q5" s="25">
        <v>73935</v>
      </c>
    </row>
    <row r="6" spans="1:17" s="24" customFormat="1" ht="15">
      <c r="A6" s="15">
        <v>82400</v>
      </c>
      <c r="B6" s="3">
        <v>25544</v>
      </c>
      <c r="C6" s="3">
        <v>3600</v>
      </c>
      <c r="D6" s="3">
        <v>1116</v>
      </c>
      <c r="E6" s="3">
        <v>14832</v>
      </c>
      <c r="F6" s="7">
        <v>0</v>
      </c>
      <c r="G6" s="25">
        <v>127492</v>
      </c>
      <c r="H6" s="3">
        <v>23000</v>
      </c>
      <c r="I6" s="8">
        <v>0</v>
      </c>
      <c r="J6" s="8">
        <v>0</v>
      </c>
      <c r="K6" s="4">
        <v>20000</v>
      </c>
      <c r="L6" s="3">
        <v>60</v>
      </c>
      <c r="M6" s="25">
        <v>0</v>
      </c>
      <c r="N6" s="25">
        <v>0</v>
      </c>
      <c r="O6" s="25">
        <v>0</v>
      </c>
      <c r="P6" s="25">
        <v>43060</v>
      </c>
      <c r="Q6" s="25">
        <v>84432</v>
      </c>
    </row>
    <row r="7" spans="1:17" s="24" customFormat="1" ht="15">
      <c r="A7" s="15">
        <v>82400</v>
      </c>
      <c r="B7" s="3">
        <v>25544</v>
      </c>
      <c r="C7" s="3">
        <v>3600</v>
      </c>
      <c r="D7" s="3">
        <v>1116</v>
      </c>
      <c r="E7" s="3">
        <v>14832</v>
      </c>
      <c r="F7" s="7">
        <v>0</v>
      </c>
      <c r="G7" s="25">
        <v>127492</v>
      </c>
      <c r="H7" s="3">
        <v>33000</v>
      </c>
      <c r="I7" s="8">
        <v>0</v>
      </c>
      <c r="J7" s="8">
        <v>0</v>
      </c>
      <c r="K7" s="4">
        <v>20000</v>
      </c>
      <c r="L7" s="3">
        <v>60</v>
      </c>
      <c r="M7" s="25">
        <v>0</v>
      </c>
      <c r="N7" s="25">
        <v>0</v>
      </c>
      <c r="O7" s="25">
        <v>0</v>
      </c>
      <c r="P7" s="25">
        <v>53060</v>
      </c>
      <c r="Q7" s="25">
        <v>74432</v>
      </c>
    </row>
    <row r="8" spans="1:17" s="24" customFormat="1" ht="15">
      <c r="A8" s="15">
        <v>73200</v>
      </c>
      <c r="B8" s="3">
        <v>22692</v>
      </c>
      <c r="C8" s="3">
        <v>3600</v>
      </c>
      <c r="D8" s="3">
        <v>1116</v>
      </c>
      <c r="E8" s="3">
        <v>13176</v>
      </c>
      <c r="F8" s="7">
        <v>13425</v>
      </c>
      <c r="G8" s="25">
        <v>127209</v>
      </c>
      <c r="H8" s="3">
        <v>20000</v>
      </c>
      <c r="I8" s="8">
        <v>9589</v>
      </c>
      <c r="J8" s="8">
        <v>13425</v>
      </c>
      <c r="K8" s="4">
        <v>0</v>
      </c>
      <c r="L8" s="3">
        <v>60</v>
      </c>
      <c r="M8" s="25">
        <v>0</v>
      </c>
      <c r="N8" s="25">
        <v>0</v>
      </c>
      <c r="O8" s="25">
        <v>0</v>
      </c>
      <c r="P8" s="25">
        <v>43074</v>
      </c>
      <c r="Q8" s="25">
        <v>84135</v>
      </c>
    </row>
    <row r="9" spans="1:17" s="24" customFormat="1" ht="14.25" customHeight="1">
      <c r="A9" s="15">
        <v>66000</v>
      </c>
      <c r="B9" s="3">
        <v>20460</v>
      </c>
      <c r="C9" s="3">
        <v>1800</v>
      </c>
      <c r="D9" s="3">
        <v>558</v>
      </c>
      <c r="E9" s="3">
        <v>11880</v>
      </c>
      <c r="F9" s="7">
        <v>12104</v>
      </c>
      <c r="G9" s="25">
        <v>112802</v>
      </c>
      <c r="H9" s="3">
        <v>16200</v>
      </c>
      <c r="I9" s="8">
        <v>8646</v>
      </c>
      <c r="J9" s="8">
        <v>12104</v>
      </c>
      <c r="K9" s="4">
        <v>0</v>
      </c>
      <c r="L9" s="3">
        <v>60</v>
      </c>
      <c r="M9" s="25">
        <v>0</v>
      </c>
      <c r="N9" s="25">
        <v>0</v>
      </c>
      <c r="O9" s="25">
        <v>0</v>
      </c>
      <c r="P9" s="25">
        <v>37010</v>
      </c>
      <c r="Q9" s="25">
        <v>75792</v>
      </c>
    </row>
    <row r="10" spans="1:17" s="24" customFormat="1" ht="15">
      <c r="A10" s="15">
        <v>68000</v>
      </c>
      <c r="B10" s="3">
        <v>21080</v>
      </c>
      <c r="C10" s="3">
        <v>1800</v>
      </c>
      <c r="D10" s="3">
        <v>558</v>
      </c>
      <c r="E10" s="3">
        <v>12240</v>
      </c>
      <c r="F10" s="7">
        <v>12471</v>
      </c>
      <c r="G10" s="25">
        <v>116149</v>
      </c>
      <c r="H10" s="3">
        <v>7000</v>
      </c>
      <c r="I10" s="8">
        <v>8908</v>
      </c>
      <c r="J10" s="8">
        <v>12471</v>
      </c>
      <c r="K10" s="4">
        <v>0</v>
      </c>
      <c r="L10" s="3">
        <v>60</v>
      </c>
      <c r="M10" s="25">
        <v>0</v>
      </c>
      <c r="N10" s="25">
        <v>0</v>
      </c>
      <c r="O10" s="25">
        <v>30639</v>
      </c>
      <c r="P10" s="25">
        <v>59078</v>
      </c>
      <c r="Q10" s="25">
        <v>57071</v>
      </c>
    </row>
    <row r="11" spans="1:17" s="24" customFormat="1" ht="15">
      <c r="A11" s="15">
        <v>50500</v>
      </c>
      <c r="B11" s="3">
        <v>15655</v>
      </c>
      <c r="C11" s="3">
        <v>1800</v>
      </c>
      <c r="D11" s="3">
        <v>558</v>
      </c>
      <c r="E11" s="3">
        <v>9090</v>
      </c>
      <c r="F11" s="7">
        <v>9262</v>
      </c>
      <c r="G11" s="25">
        <v>86865</v>
      </c>
      <c r="H11" s="3">
        <v>15000</v>
      </c>
      <c r="I11" s="8">
        <v>6616</v>
      </c>
      <c r="J11" s="8">
        <v>9262</v>
      </c>
      <c r="K11" s="4">
        <v>0</v>
      </c>
      <c r="L11" s="3">
        <v>60</v>
      </c>
      <c r="M11" s="25">
        <v>0</v>
      </c>
      <c r="N11" s="25">
        <v>0</v>
      </c>
      <c r="O11" s="25">
        <v>0</v>
      </c>
      <c r="P11" s="25">
        <v>30938</v>
      </c>
      <c r="Q11" s="25">
        <v>55927</v>
      </c>
    </row>
    <row r="12" spans="1:17" s="24" customFormat="1" ht="15">
      <c r="A12" s="15">
        <v>71100</v>
      </c>
      <c r="B12" s="3">
        <v>22041</v>
      </c>
      <c r="C12" s="3">
        <v>3600</v>
      </c>
      <c r="D12" s="3">
        <v>1116</v>
      </c>
      <c r="E12" s="3">
        <v>12798</v>
      </c>
      <c r="F12" s="7">
        <v>13040</v>
      </c>
      <c r="G12" s="25">
        <v>123695</v>
      </c>
      <c r="H12" s="3">
        <v>31000</v>
      </c>
      <c r="I12" s="8">
        <v>9314</v>
      </c>
      <c r="J12" s="8">
        <v>13040</v>
      </c>
      <c r="K12" s="4">
        <v>0</v>
      </c>
      <c r="L12" s="3">
        <v>60</v>
      </c>
      <c r="M12" s="25">
        <v>0</v>
      </c>
      <c r="N12" s="25">
        <v>0</v>
      </c>
      <c r="O12" s="25">
        <v>0</v>
      </c>
      <c r="P12" s="25">
        <v>53414</v>
      </c>
      <c r="Q12" s="25">
        <v>70281</v>
      </c>
    </row>
    <row r="13" spans="1:17" s="24" customFormat="1" ht="15">
      <c r="A13" s="15">
        <v>52000</v>
      </c>
      <c r="B13" s="3">
        <v>16120</v>
      </c>
      <c r="C13" s="3">
        <v>1800</v>
      </c>
      <c r="D13" s="3">
        <v>558</v>
      </c>
      <c r="E13" s="3">
        <v>0</v>
      </c>
      <c r="F13" s="7">
        <v>9537</v>
      </c>
      <c r="G13" s="25">
        <v>80015</v>
      </c>
      <c r="H13" s="3">
        <v>1000</v>
      </c>
      <c r="I13" s="8">
        <v>6812</v>
      </c>
      <c r="J13" s="8">
        <v>9537</v>
      </c>
      <c r="K13" s="4">
        <v>0</v>
      </c>
      <c r="L13" s="3">
        <v>60</v>
      </c>
      <c r="M13" s="25">
        <v>560</v>
      </c>
      <c r="N13" s="25">
        <v>187</v>
      </c>
      <c r="O13" s="25">
        <v>0</v>
      </c>
      <c r="P13" s="25">
        <v>18156</v>
      </c>
      <c r="Q13" s="25">
        <v>61859</v>
      </c>
    </row>
    <row r="14" spans="1:17" s="24" customFormat="1" ht="15">
      <c r="A14" s="15">
        <v>72100</v>
      </c>
      <c r="B14" s="3">
        <v>22351</v>
      </c>
      <c r="C14" s="3">
        <v>1800</v>
      </c>
      <c r="D14" s="3">
        <v>558</v>
      </c>
      <c r="E14" s="3">
        <v>12978</v>
      </c>
      <c r="F14" s="7">
        <v>13223</v>
      </c>
      <c r="G14" s="25">
        <v>123010</v>
      </c>
      <c r="H14" s="3">
        <v>15000</v>
      </c>
      <c r="I14" s="8">
        <v>9445</v>
      </c>
      <c r="J14" s="8">
        <v>13223</v>
      </c>
      <c r="K14" s="4">
        <v>0</v>
      </c>
      <c r="L14" s="3">
        <v>60</v>
      </c>
      <c r="M14" s="25">
        <v>0</v>
      </c>
      <c r="N14" s="25">
        <v>0</v>
      </c>
      <c r="O14" s="25">
        <v>0</v>
      </c>
      <c r="P14" s="25">
        <v>37728</v>
      </c>
      <c r="Q14" s="25">
        <v>85282</v>
      </c>
    </row>
    <row r="15" spans="1:17" s="24" customFormat="1" ht="15">
      <c r="A15" s="15">
        <v>78800</v>
      </c>
      <c r="B15" s="3">
        <v>24428</v>
      </c>
      <c r="C15" s="3">
        <v>1800</v>
      </c>
      <c r="D15" s="3">
        <v>558</v>
      </c>
      <c r="E15" s="3">
        <v>14184</v>
      </c>
      <c r="F15" s="7">
        <v>0</v>
      </c>
      <c r="G15" s="25">
        <v>119770</v>
      </c>
      <c r="H15" s="3">
        <v>19000</v>
      </c>
      <c r="I15" s="8">
        <v>0</v>
      </c>
      <c r="J15" s="8">
        <v>0</v>
      </c>
      <c r="K15" s="4">
        <v>10000</v>
      </c>
      <c r="L15" s="3">
        <v>60</v>
      </c>
      <c r="M15" s="25">
        <v>0</v>
      </c>
      <c r="N15" s="25">
        <v>0</v>
      </c>
      <c r="O15" s="25">
        <v>1200</v>
      </c>
      <c r="P15" s="25">
        <v>30260</v>
      </c>
      <c r="Q15" s="25">
        <v>89510</v>
      </c>
    </row>
    <row r="16" spans="1:17" s="24" customFormat="1" ht="15">
      <c r="A16" s="15">
        <v>70000</v>
      </c>
      <c r="B16" s="3">
        <v>21700</v>
      </c>
      <c r="C16" s="3">
        <v>1800</v>
      </c>
      <c r="D16" s="3">
        <v>558</v>
      </c>
      <c r="E16" s="3">
        <v>12600</v>
      </c>
      <c r="F16" s="7">
        <v>0</v>
      </c>
      <c r="G16" s="25">
        <v>106658</v>
      </c>
      <c r="H16" s="3">
        <v>12000</v>
      </c>
      <c r="I16" s="8">
        <v>0</v>
      </c>
      <c r="J16" s="8">
        <v>0</v>
      </c>
      <c r="K16" s="4">
        <v>30000</v>
      </c>
      <c r="L16" s="5">
        <v>60</v>
      </c>
      <c r="M16" s="25">
        <v>0</v>
      </c>
      <c r="N16" s="25">
        <v>0</v>
      </c>
      <c r="O16" s="25">
        <v>0</v>
      </c>
      <c r="P16" s="25">
        <v>42060</v>
      </c>
      <c r="Q16" s="25">
        <v>64598</v>
      </c>
    </row>
    <row r="17" spans="1:17" s="24" customFormat="1" ht="15">
      <c r="A17" s="15">
        <v>74300</v>
      </c>
      <c r="B17" s="3">
        <v>23033</v>
      </c>
      <c r="C17" s="3">
        <v>1800</v>
      </c>
      <c r="D17" s="3">
        <v>558</v>
      </c>
      <c r="E17" s="3">
        <v>13374</v>
      </c>
      <c r="F17" s="7">
        <v>0</v>
      </c>
      <c r="G17" s="25">
        <v>113065</v>
      </c>
      <c r="H17" s="3">
        <v>16000</v>
      </c>
      <c r="I17" s="8">
        <v>0</v>
      </c>
      <c r="J17" s="8">
        <v>0</v>
      </c>
      <c r="K17" s="4">
        <v>25000</v>
      </c>
      <c r="L17" s="5">
        <v>60</v>
      </c>
      <c r="M17" s="25">
        <v>0</v>
      </c>
      <c r="N17" s="25">
        <v>0</v>
      </c>
      <c r="O17" s="25">
        <v>0</v>
      </c>
      <c r="P17" s="25">
        <v>41060</v>
      </c>
      <c r="Q17" s="25">
        <v>72005</v>
      </c>
    </row>
    <row r="18" spans="1:17" s="24" customFormat="1" ht="15">
      <c r="A18" s="15">
        <v>53600</v>
      </c>
      <c r="B18" s="3">
        <v>16616</v>
      </c>
      <c r="C18" s="3">
        <v>1800</v>
      </c>
      <c r="D18" s="3">
        <v>558</v>
      </c>
      <c r="E18" s="3">
        <v>9648</v>
      </c>
      <c r="F18" s="7">
        <v>9830</v>
      </c>
      <c r="G18" s="25">
        <v>92052</v>
      </c>
      <c r="H18" s="3">
        <v>17000</v>
      </c>
      <c r="I18" s="8">
        <v>7022</v>
      </c>
      <c r="J18" s="8">
        <v>9830</v>
      </c>
      <c r="K18" s="4">
        <v>0</v>
      </c>
      <c r="L18" s="5">
        <v>60</v>
      </c>
      <c r="M18" s="25">
        <v>0</v>
      </c>
      <c r="N18" s="25">
        <v>0</v>
      </c>
      <c r="O18" s="25">
        <v>0</v>
      </c>
      <c r="P18" s="25">
        <v>33912</v>
      </c>
      <c r="Q18" s="25">
        <v>58140</v>
      </c>
    </row>
    <row r="19" spans="1:17" s="24" customFormat="1" ht="15">
      <c r="A19" s="15">
        <v>84900</v>
      </c>
      <c r="B19" s="3">
        <v>26319</v>
      </c>
      <c r="C19" s="3">
        <v>3600</v>
      </c>
      <c r="D19" s="3">
        <v>1116</v>
      </c>
      <c r="E19" s="3">
        <v>15282</v>
      </c>
      <c r="F19" s="7">
        <v>0</v>
      </c>
      <c r="G19" s="25">
        <v>131217</v>
      </c>
      <c r="H19" s="3">
        <v>27500</v>
      </c>
      <c r="I19" s="8">
        <v>0</v>
      </c>
      <c r="J19" s="8">
        <v>0</v>
      </c>
      <c r="K19" s="4">
        <v>35000</v>
      </c>
      <c r="L19" s="5">
        <v>60</v>
      </c>
      <c r="M19" s="25">
        <v>0</v>
      </c>
      <c r="N19" s="25">
        <v>0</v>
      </c>
      <c r="O19" s="25">
        <v>0</v>
      </c>
      <c r="P19" s="25">
        <v>62560</v>
      </c>
      <c r="Q19" s="25">
        <v>68657</v>
      </c>
    </row>
    <row r="20" spans="1:17" s="24" customFormat="1" ht="15">
      <c r="A20" s="15">
        <v>81200</v>
      </c>
      <c r="B20" s="3">
        <v>25172</v>
      </c>
      <c r="C20" s="3">
        <v>1800</v>
      </c>
      <c r="D20" s="3">
        <v>558</v>
      </c>
      <c r="E20" s="3">
        <v>14616</v>
      </c>
      <c r="F20" s="7">
        <v>0</v>
      </c>
      <c r="G20" s="25">
        <v>123346</v>
      </c>
      <c r="H20" s="3">
        <v>17000</v>
      </c>
      <c r="I20" s="8">
        <v>0</v>
      </c>
      <c r="J20" s="8">
        <v>0</v>
      </c>
      <c r="K20" s="4">
        <v>30000</v>
      </c>
      <c r="L20" s="5">
        <v>60</v>
      </c>
      <c r="M20" s="25">
        <v>0</v>
      </c>
      <c r="N20" s="25">
        <v>0</v>
      </c>
      <c r="O20" s="25">
        <v>0</v>
      </c>
      <c r="P20" s="25">
        <v>47060</v>
      </c>
      <c r="Q20" s="25">
        <v>76286</v>
      </c>
    </row>
    <row r="21" spans="1:17" s="24" customFormat="1" ht="15">
      <c r="A21" s="15">
        <v>52000</v>
      </c>
      <c r="B21" s="3">
        <v>16120</v>
      </c>
      <c r="C21" s="3">
        <v>1800</v>
      </c>
      <c r="D21" s="3">
        <v>558</v>
      </c>
      <c r="E21" s="3">
        <v>9360</v>
      </c>
      <c r="F21" s="7">
        <v>9537</v>
      </c>
      <c r="G21" s="25">
        <v>89375</v>
      </c>
      <c r="H21" s="3">
        <v>13000</v>
      </c>
      <c r="I21" s="8">
        <v>6812</v>
      </c>
      <c r="J21" s="8">
        <v>9537</v>
      </c>
      <c r="K21" s="4">
        <v>0</v>
      </c>
      <c r="L21" s="5">
        <v>60</v>
      </c>
      <c r="M21" s="25">
        <v>0</v>
      </c>
      <c r="N21" s="25">
        <v>0</v>
      </c>
      <c r="O21" s="25">
        <v>0</v>
      </c>
      <c r="P21" s="25">
        <v>29409</v>
      </c>
      <c r="Q21" s="25">
        <v>59966</v>
      </c>
    </row>
    <row r="22" spans="1:17" s="24" customFormat="1" ht="15">
      <c r="A22" s="15">
        <v>70000</v>
      </c>
      <c r="B22" s="3">
        <v>21700</v>
      </c>
      <c r="C22" s="3">
        <v>1800</v>
      </c>
      <c r="D22" s="3">
        <v>558</v>
      </c>
      <c r="E22" s="3">
        <v>12600</v>
      </c>
      <c r="F22" s="7">
        <v>0</v>
      </c>
      <c r="G22" s="25">
        <v>106658</v>
      </c>
      <c r="H22" s="3">
        <v>13500</v>
      </c>
      <c r="I22" s="8">
        <v>0</v>
      </c>
      <c r="J22" s="8">
        <v>0</v>
      </c>
      <c r="K22" s="4">
        <v>35000</v>
      </c>
      <c r="L22" s="5">
        <v>60</v>
      </c>
      <c r="M22" s="25">
        <v>0</v>
      </c>
      <c r="N22" s="25">
        <v>0</v>
      </c>
      <c r="O22" s="25">
        <v>0</v>
      </c>
      <c r="P22" s="25">
        <v>48560</v>
      </c>
      <c r="Q22" s="25">
        <v>58098</v>
      </c>
    </row>
    <row r="23" spans="1:17" s="24" customFormat="1" ht="15">
      <c r="A23" s="15">
        <v>64100</v>
      </c>
      <c r="B23" s="3">
        <v>19871</v>
      </c>
      <c r="C23" s="3">
        <v>1800</v>
      </c>
      <c r="D23" s="3">
        <v>558</v>
      </c>
      <c r="E23" s="3">
        <v>11538</v>
      </c>
      <c r="F23" s="7">
        <v>0</v>
      </c>
      <c r="G23" s="25">
        <v>97867</v>
      </c>
      <c r="H23" s="3">
        <v>12000</v>
      </c>
      <c r="I23" s="8">
        <v>0</v>
      </c>
      <c r="J23" s="8">
        <v>0</v>
      </c>
      <c r="K23" s="4">
        <v>30000</v>
      </c>
      <c r="L23" s="5">
        <v>60</v>
      </c>
      <c r="M23" s="25">
        <v>0</v>
      </c>
      <c r="N23" s="25">
        <v>0</v>
      </c>
      <c r="O23" s="25">
        <v>0</v>
      </c>
      <c r="P23" s="25">
        <v>42060</v>
      </c>
      <c r="Q23" s="25">
        <v>55807</v>
      </c>
    </row>
    <row r="24" spans="1:17" s="24" customFormat="1" ht="15">
      <c r="A24" s="15">
        <v>64100</v>
      </c>
      <c r="B24" s="3">
        <v>19871</v>
      </c>
      <c r="C24" s="3">
        <v>1800</v>
      </c>
      <c r="D24" s="3">
        <v>558</v>
      </c>
      <c r="E24" s="3">
        <v>11538</v>
      </c>
      <c r="F24" s="7">
        <v>0</v>
      </c>
      <c r="G24" s="25">
        <v>97867</v>
      </c>
      <c r="H24" s="3">
        <v>12000</v>
      </c>
      <c r="I24" s="8">
        <v>0</v>
      </c>
      <c r="J24" s="8">
        <v>0</v>
      </c>
      <c r="K24" s="4">
        <v>35000</v>
      </c>
      <c r="L24" s="5">
        <v>60</v>
      </c>
      <c r="M24" s="25">
        <v>0</v>
      </c>
      <c r="N24" s="25">
        <v>0</v>
      </c>
      <c r="O24" s="25">
        <v>0</v>
      </c>
      <c r="P24" s="25">
        <v>47060</v>
      </c>
      <c r="Q24" s="25">
        <v>50807</v>
      </c>
    </row>
    <row r="25" spans="1:17" s="24" customFormat="1" ht="15">
      <c r="A25" s="15">
        <v>53600</v>
      </c>
      <c r="B25" s="3">
        <v>16616</v>
      </c>
      <c r="C25" s="4">
        <v>1800</v>
      </c>
      <c r="D25" s="3">
        <v>558</v>
      </c>
      <c r="E25" s="3">
        <v>0</v>
      </c>
      <c r="F25" s="7">
        <v>9830</v>
      </c>
      <c r="G25" s="25">
        <v>82404</v>
      </c>
      <c r="H25" s="3">
        <v>8000</v>
      </c>
      <c r="I25" s="8">
        <v>7022</v>
      </c>
      <c r="J25" s="8">
        <v>9830</v>
      </c>
      <c r="K25" s="4">
        <v>0</v>
      </c>
      <c r="L25" s="5">
        <v>60</v>
      </c>
      <c r="M25" s="25">
        <v>0</v>
      </c>
      <c r="N25" s="25">
        <v>0</v>
      </c>
      <c r="O25" s="25">
        <v>0</v>
      </c>
      <c r="P25" s="25">
        <v>24912</v>
      </c>
      <c r="Q25" s="25">
        <v>57492</v>
      </c>
    </row>
    <row r="26" spans="1:17" s="24" customFormat="1" ht="15">
      <c r="A26" s="15">
        <v>50500</v>
      </c>
      <c r="B26" s="3">
        <v>15655</v>
      </c>
      <c r="C26" s="4">
        <v>1800</v>
      </c>
      <c r="D26" s="3">
        <v>558</v>
      </c>
      <c r="E26" s="3">
        <v>9090</v>
      </c>
      <c r="F26" s="7">
        <v>9262</v>
      </c>
      <c r="G26" s="25">
        <v>86865</v>
      </c>
      <c r="H26" s="3">
        <v>7000</v>
      </c>
      <c r="I26" s="8">
        <v>6616</v>
      </c>
      <c r="J26" s="8">
        <v>9262</v>
      </c>
      <c r="K26" s="4">
        <v>0</v>
      </c>
      <c r="L26" s="5">
        <v>60</v>
      </c>
      <c r="M26" s="25">
        <v>0</v>
      </c>
      <c r="N26" s="25">
        <v>0</v>
      </c>
      <c r="O26" s="25">
        <v>0</v>
      </c>
      <c r="P26" s="25">
        <v>22938</v>
      </c>
      <c r="Q26" s="25">
        <v>63927</v>
      </c>
    </row>
    <row r="27" spans="1:17" s="24" customFormat="1" ht="15">
      <c r="A27" s="15">
        <v>58600</v>
      </c>
      <c r="B27" s="3">
        <v>18166</v>
      </c>
      <c r="C27" s="4">
        <v>1800</v>
      </c>
      <c r="D27" s="3">
        <v>558</v>
      </c>
      <c r="E27" s="3">
        <v>10548</v>
      </c>
      <c r="F27" s="7">
        <v>0</v>
      </c>
      <c r="G27" s="25">
        <v>89672</v>
      </c>
      <c r="H27" s="3">
        <v>12000</v>
      </c>
      <c r="I27" s="8">
        <v>0</v>
      </c>
      <c r="J27" s="8">
        <v>0</v>
      </c>
      <c r="K27" s="4">
        <v>26000</v>
      </c>
      <c r="L27" s="5">
        <v>60</v>
      </c>
      <c r="M27" s="25">
        <v>0</v>
      </c>
      <c r="N27" s="25">
        <v>0</v>
      </c>
      <c r="O27" s="25">
        <v>0</v>
      </c>
      <c r="P27" s="25">
        <v>38060</v>
      </c>
      <c r="Q27" s="25">
        <v>51612</v>
      </c>
    </row>
    <row r="28" spans="1:17" s="24" customFormat="1" ht="15">
      <c r="A28" s="15">
        <v>70000</v>
      </c>
      <c r="B28" s="3">
        <v>21700</v>
      </c>
      <c r="C28" s="4">
        <v>1800</v>
      </c>
      <c r="D28" s="3">
        <v>558</v>
      </c>
      <c r="E28" s="3">
        <v>12600</v>
      </c>
      <c r="F28" s="7">
        <v>0</v>
      </c>
      <c r="G28" s="25">
        <v>106658</v>
      </c>
      <c r="H28" s="3">
        <v>0</v>
      </c>
      <c r="I28" s="8">
        <v>0</v>
      </c>
      <c r="J28" s="8">
        <v>0</v>
      </c>
      <c r="K28" s="4">
        <v>13000</v>
      </c>
      <c r="L28" s="5">
        <v>60</v>
      </c>
      <c r="M28" s="25">
        <v>0</v>
      </c>
      <c r="N28" s="25">
        <v>0</v>
      </c>
      <c r="O28" s="25">
        <v>0</v>
      </c>
      <c r="P28" s="25">
        <v>13060</v>
      </c>
      <c r="Q28" s="25">
        <v>93598</v>
      </c>
    </row>
    <row r="29" spans="1:17" s="24" customFormat="1" ht="15">
      <c r="A29" s="15">
        <v>42300</v>
      </c>
      <c r="B29" s="3">
        <v>13113</v>
      </c>
      <c r="C29" s="4">
        <v>1800</v>
      </c>
      <c r="D29" s="3">
        <v>558</v>
      </c>
      <c r="E29" s="3">
        <v>0</v>
      </c>
      <c r="F29" s="7">
        <v>7758</v>
      </c>
      <c r="G29" s="25">
        <v>65529</v>
      </c>
      <c r="H29" s="3">
        <v>0</v>
      </c>
      <c r="I29" s="8">
        <v>5541</v>
      </c>
      <c r="J29" s="8">
        <v>7758</v>
      </c>
      <c r="K29" s="4">
        <v>0</v>
      </c>
      <c r="L29" s="5">
        <v>60</v>
      </c>
      <c r="M29" s="25">
        <v>0</v>
      </c>
      <c r="N29" s="25">
        <v>0</v>
      </c>
      <c r="O29" s="25">
        <v>0</v>
      </c>
      <c r="P29" s="25">
        <v>13359</v>
      </c>
      <c r="Q29" s="25">
        <v>52170</v>
      </c>
    </row>
    <row r="30" spans="1:17" s="24" customFormat="1" ht="15">
      <c r="A30" s="15">
        <v>41100</v>
      </c>
      <c r="B30" s="3">
        <v>12741</v>
      </c>
      <c r="C30" s="4">
        <v>1800</v>
      </c>
      <c r="D30" s="3">
        <v>558</v>
      </c>
      <c r="E30" s="3">
        <v>7398</v>
      </c>
      <c r="F30" s="7">
        <v>7538</v>
      </c>
      <c r="G30" s="25">
        <v>71135</v>
      </c>
      <c r="H30" s="3">
        <v>2000</v>
      </c>
      <c r="I30" s="8">
        <v>5384</v>
      </c>
      <c r="J30" s="8">
        <v>7538</v>
      </c>
      <c r="K30" s="4">
        <v>0</v>
      </c>
      <c r="L30" s="5">
        <v>60</v>
      </c>
      <c r="M30" s="25">
        <v>0</v>
      </c>
      <c r="N30" s="25">
        <v>0</v>
      </c>
      <c r="O30" s="25">
        <v>0</v>
      </c>
      <c r="P30" s="25">
        <v>14982</v>
      </c>
      <c r="Q30" s="25">
        <v>56153</v>
      </c>
    </row>
    <row r="31" spans="1:17" s="24" customFormat="1" ht="15">
      <c r="A31" s="15">
        <v>52000</v>
      </c>
      <c r="B31" s="3">
        <v>16120</v>
      </c>
      <c r="C31" s="4">
        <v>1800</v>
      </c>
      <c r="D31" s="3">
        <v>558</v>
      </c>
      <c r="E31" s="3">
        <v>9360</v>
      </c>
      <c r="F31" s="7">
        <v>9537</v>
      </c>
      <c r="G31" s="25">
        <v>89375</v>
      </c>
      <c r="H31" s="3">
        <v>11000</v>
      </c>
      <c r="I31" s="8">
        <v>6812</v>
      </c>
      <c r="J31" s="8">
        <v>9537</v>
      </c>
      <c r="K31" s="4">
        <v>0</v>
      </c>
      <c r="L31" s="5">
        <v>60</v>
      </c>
      <c r="M31" s="25">
        <v>0</v>
      </c>
      <c r="N31" s="25">
        <v>0</v>
      </c>
      <c r="O31" s="25">
        <v>0</v>
      </c>
      <c r="P31" s="25">
        <v>27409</v>
      </c>
      <c r="Q31" s="25">
        <v>61966</v>
      </c>
    </row>
    <row r="32" spans="1:17" s="24" customFormat="1" ht="15">
      <c r="A32" s="15">
        <v>42300</v>
      </c>
      <c r="B32" s="3">
        <v>13113</v>
      </c>
      <c r="C32" s="4">
        <v>1800</v>
      </c>
      <c r="D32" s="3">
        <v>558</v>
      </c>
      <c r="E32" s="3">
        <v>7614</v>
      </c>
      <c r="F32" s="7">
        <v>7758</v>
      </c>
      <c r="G32" s="25">
        <v>73143</v>
      </c>
      <c r="H32" s="3">
        <v>7000</v>
      </c>
      <c r="I32" s="8">
        <v>5541</v>
      </c>
      <c r="J32" s="8">
        <v>7758</v>
      </c>
      <c r="K32" s="4">
        <v>0</v>
      </c>
      <c r="L32" s="5">
        <v>60</v>
      </c>
      <c r="M32" s="25">
        <v>0</v>
      </c>
      <c r="N32" s="25">
        <v>0</v>
      </c>
      <c r="O32" s="25">
        <v>0</v>
      </c>
      <c r="P32" s="25">
        <v>20359</v>
      </c>
      <c r="Q32" s="25">
        <v>52784</v>
      </c>
    </row>
    <row r="33" spans="1:17" s="24" customFormat="1" ht="15">
      <c r="A33" s="15">
        <v>39900</v>
      </c>
      <c r="B33" s="3">
        <v>12369</v>
      </c>
      <c r="C33" s="4">
        <v>1800</v>
      </c>
      <c r="D33" s="3">
        <v>558</v>
      </c>
      <c r="E33" s="3">
        <v>7182</v>
      </c>
      <c r="F33" s="7">
        <v>7318</v>
      </c>
      <c r="G33" s="25">
        <v>69127</v>
      </c>
      <c r="H33" s="3">
        <v>5000</v>
      </c>
      <c r="I33" s="8">
        <v>5227</v>
      </c>
      <c r="J33" s="8">
        <v>7318</v>
      </c>
      <c r="K33" s="4">
        <v>0</v>
      </c>
      <c r="L33" s="5">
        <v>60</v>
      </c>
      <c r="M33" s="25">
        <v>0</v>
      </c>
      <c r="N33" s="25">
        <v>0</v>
      </c>
      <c r="O33" s="25">
        <v>0</v>
      </c>
      <c r="P33" s="25">
        <v>17605</v>
      </c>
      <c r="Q33" s="25">
        <v>51522</v>
      </c>
    </row>
    <row r="34" spans="1:17" s="24" customFormat="1" ht="15">
      <c r="A34" s="15">
        <v>76500</v>
      </c>
      <c r="B34" s="3">
        <v>23715</v>
      </c>
      <c r="C34" s="4">
        <v>1800</v>
      </c>
      <c r="D34" s="3">
        <v>558</v>
      </c>
      <c r="E34" s="3">
        <v>13770</v>
      </c>
      <c r="F34" s="7">
        <v>0</v>
      </c>
      <c r="G34" s="25">
        <v>116343</v>
      </c>
      <c r="H34" s="3">
        <v>16000</v>
      </c>
      <c r="I34" s="8">
        <v>0</v>
      </c>
      <c r="J34" s="8">
        <v>0</v>
      </c>
      <c r="K34" s="4">
        <v>25000</v>
      </c>
      <c r="L34" s="5">
        <v>60</v>
      </c>
      <c r="M34" s="25">
        <v>0</v>
      </c>
      <c r="N34" s="25">
        <v>0</v>
      </c>
      <c r="O34" s="25">
        <v>0</v>
      </c>
      <c r="P34" s="25">
        <v>41060</v>
      </c>
      <c r="Q34" s="25">
        <v>75283</v>
      </c>
    </row>
    <row r="35" spans="1:17" s="24" customFormat="1" ht="15">
      <c r="A35" s="15">
        <v>62200</v>
      </c>
      <c r="B35" s="3">
        <v>19282</v>
      </c>
      <c r="C35" s="4">
        <v>1800</v>
      </c>
      <c r="D35" s="3">
        <v>558</v>
      </c>
      <c r="E35" s="3">
        <v>11196</v>
      </c>
      <c r="F35" s="7">
        <v>11407</v>
      </c>
      <c r="G35" s="25">
        <v>106443</v>
      </c>
      <c r="H35" s="3">
        <v>5000</v>
      </c>
      <c r="I35" s="8">
        <v>8148</v>
      </c>
      <c r="J35" s="8">
        <v>11407</v>
      </c>
      <c r="K35" s="4">
        <v>0</v>
      </c>
      <c r="L35" s="5">
        <v>60</v>
      </c>
      <c r="M35" s="25">
        <v>0</v>
      </c>
      <c r="N35" s="25">
        <v>0</v>
      </c>
      <c r="O35" s="25">
        <v>0</v>
      </c>
      <c r="P35" s="25">
        <v>24615</v>
      </c>
      <c r="Q35" s="25">
        <v>81828</v>
      </c>
    </row>
    <row r="36" spans="1:17" s="24" customFormat="1" ht="15">
      <c r="A36" s="15">
        <v>55200</v>
      </c>
      <c r="B36" s="3">
        <v>17112</v>
      </c>
      <c r="C36" s="4">
        <v>1800</v>
      </c>
      <c r="D36" s="3">
        <v>558</v>
      </c>
      <c r="E36" s="3">
        <v>0</v>
      </c>
      <c r="F36" s="7">
        <v>10124</v>
      </c>
      <c r="G36" s="25">
        <v>84794</v>
      </c>
      <c r="H36" s="3">
        <v>6500</v>
      </c>
      <c r="I36" s="8">
        <v>7231</v>
      </c>
      <c r="J36" s="8">
        <v>10124</v>
      </c>
      <c r="K36" s="4">
        <v>0</v>
      </c>
      <c r="L36" s="5">
        <v>60</v>
      </c>
      <c r="M36" s="25">
        <v>560</v>
      </c>
      <c r="N36" s="25">
        <v>484</v>
      </c>
      <c r="O36" s="25">
        <v>0</v>
      </c>
      <c r="P36" s="25">
        <v>24959</v>
      </c>
      <c r="Q36" s="25">
        <v>59835</v>
      </c>
    </row>
    <row r="37" spans="1:17" s="24" customFormat="1" ht="15">
      <c r="A37" s="15">
        <v>66000</v>
      </c>
      <c r="B37" s="3">
        <v>20460</v>
      </c>
      <c r="C37" s="4">
        <v>1800</v>
      </c>
      <c r="D37" s="3">
        <v>558</v>
      </c>
      <c r="E37" s="3">
        <v>11880</v>
      </c>
      <c r="F37" s="7">
        <v>12104</v>
      </c>
      <c r="G37" s="25">
        <v>112802</v>
      </c>
      <c r="H37" s="3">
        <v>15000</v>
      </c>
      <c r="I37" s="8">
        <v>8646</v>
      </c>
      <c r="J37" s="8">
        <v>12104</v>
      </c>
      <c r="K37" s="4">
        <v>0</v>
      </c>
      <c r="L37" s="5">
        <v>60</v>
      </c>
      <c r="M37" s="25">
        <v>0</v>
      </c>
      <c r="N37" s="25">
        <v>0</v>
      </c>
      <c r="O37" s="25">
        <v>0</v>
      </c>
      <c r="P37" s="25">
        <v>35810</v>
      </c>
      <c r="Q37" s="25">
        <v>76992</v>
      </c>
    </row>
    <row r="38" spans="1:17" s="24" customFormat="1" ht="15">
      <c r="A38" s="15">
        <v>42300</v>
      </c>
      <c r="B38" s="3">
        <v>13113</v>
      </c>
      <c r="C38" s="4">
        <v>1800</v>
      </c>
      <c r="D38" s="3">
        <v>558</v>
      </c>
      <c r="E38" s="3">
        <v>0</v>
      </c>
      <c r="F38" s="7">
        <v>7758</v>
      </c>
      <c r="G38" s="25">
        <v>65529</v>
      </c>
      <c r="H38" s="3">
        <v>2000</v>
      </c>
      <c r="I38" s="8">
        <v>5541</v>
      </c>
      <c r="J38" s="8">
        <v>7758</v>
      </c>
      <c r="K38" s="4">
        <v>0</v>
      </c>
      <c r="L38" s="5">
        <v>60</v>
      </c>
      <c r="M38" s="25">
        <v>560</v>
      </c>
      <c r="N38" s="25">
        <v>154</v>
      </c>
      <c r="O38" s="25">
        <v>0</v>
      </c>
      <c r="P38" s="25">
        <v>16073</v>
      </c>
      <c r="Q38" s="25">
        <v>49456</v>
      </c>
    </row>
    <row r="39" spans="1:17" s="30" customFormat="1" ht="15">
      <c r="A39" s="29">
        <f>SUM(A2:A38)</f>
        <v>2403200</v>
      </c>
      <c r="B39" s="29">
        <f aca="true" t="shared" si="0" ref="B39:Q39">SUM(B2:B38)</f>
        <v>744992</v>
      </c>
      <c r="C39" s="29">
        <f t="shared" si="0"/>
        <v>81000</v>
      </c>
      <c r="D39" s="29">
        <f t="shared" si="0"/>
        <v>25110</v>
      </c>
      <c r="E39" s="29">
        <f t="shared" si="0"/>
        <v>368766</v>
      </c>
      <c r="F39" s="29">
        <f t="shared" si="0"/>
        <v>213570</v>
      </c>
      <c r="G39" s="29">
        <f t="shared" si="0"/>
        <v>3836638</v>
      </c>
      <c r="H39" s="29">
        <f t="shared" si="0"/>
        <v>511700</v>
      </c>
      <c r="I39" s="29">
        <f t="shared" si="0"/>
        <v>152550</v>
      </c>
      <c r="J39" s="29">
        <f t="shared" si="0"/>
        <v>213570</v>
      </c>
      <c r="K39" s="29">
        <f t="shared" si="0"/>
        <v>424000</v>
      </c>
      <c r="L39" s="29">
        <f t="shared" si="0"/>
        <v>2280</v>
      </c>
      <c r="M39" s="29">
        <f t="shared" si="0"/>
        <v>2430</v>
      </c>
      <c r="N39" s="29">
        <f t="shared" si="0"/>
        <v>1455</v>
      </c>
      <c r="O39" s="29">
        <f t="shared" si="0"/>
        <v>31839</v>
      </c>
      <c r="P39" s="29">
        <f t="shared" si="0"/>
        <v>1339824</v>
      </c>
      <c r="Q39" s="29">
        <f t="shared" si="0"/>
        <v>2496814</v>
      </c>
    </row>
    <row r="40" spans="1:17" s="24" customFormat="1" ht="15">
      <c r="A40" s="15">
        <v>45400</v>
      </c>
      <c r="B40" s="3">
        <v>14074</v>
      </c>
      <c r="C40" s="4">
        <v>1800</v>
      </c>
      <c r="D40" s="3">
        <v>558</v>
      </c>
      <c r="E40" s="3">
        <v>8172</v>
      </c>
      <c r="F40" s="7">
        <v>0</v>
      </c>
      <c r="G40" s="25">
        <v>70704</v>
      </c>
      <c r="H40" s="3">
        <v>7000</v>
      </c>
      <c r="I40" s="8">
        <v>0</v>
      </c>
      <c r="J40" s="8">
        <v>0</v>
      </c>
      <c r="K40" s="4">
        <v>35000</v>
      </c>
      <c r="L40" s="5">
        <v>30</v>
      </c>
      <c r="M40" s="25">
        <v>0</v>
      </c>
      <c r="N40" s="25">
        <v>0</v>
      </c>
      <c r="O40" s="25">
        <v>0</v>
      </c>
      <c r="P40" s="25">
        <v>42030</v>
      </c>
      <c r="Q40" s="25">
        <v>28674</v>
      </c>
    </row>
    <row r="41" spans="1:17" s="24" customFormat="1" ht="15">
      <c r="A41" s="15">
        <v>23100</v>
      </c>
      <c r="B41" s="3">
        <v>7161</v>
      </c>
      <c r="C41" s="4">
        <v>900</v>
      </c>
      <c r="D41" s="3">
        <v>279</v>
      </c>
      <c r="E41" s="3">
        <v>4158</v>
      </c>
      <c r="F41" s="7">
        <v>4237</v>
      </c>
      <c r="G41" s="25">
        <v>39835</v>
      </c>
      <c r="H41" s="3">
        <v>0</v>
      </c>
      <c r="I41" s="8">
        <v>3026</v>
      </c>
      <c r="J41" s="8">
        <v>4237</v>
      </c>
      <c r="K41" s="4">
        <v>0</v>
      </c>
      <c r="L41" s="5">
        <v>30</v>
      </c>
      <c r="M41" s="25">
        <v>0</v>
      </c>
      <c r="N41" s="25">
        <v>0</v>
      </c>
      <c r="O41" s="25">
        <v>0</v>
      </c>
      <c r="P41" s="25">
        <v>7293</v>
      </c>
      <c r="Q41" s="25">
        <v>32542</v>
      </c>
    </row>
    <row r="42" spans="1:17" s="24" customFormat="1" ht="15">
      <c r="A42" s="15">
        <v>39800</v>
      </c>
      <c r="B42" s="3">
        <v>12338</v>
      </c>
      <c r="C42" s="4">
        <v>1800</v>
      </c>
      <c r="D42" s="3">
        <v>558</v>
      </c>
      <c r="E42" s="3">
        <v>7164</v>
      </c>
      <c r="F42" s="7">
        <v>0</v>
      </c>
      <c r="G42" s="25">
        <v>61660</v>
      </c>
      <c r="H42" s="3">
        <v>0</v>
      </c>
      <c r="I42" s="8">
        <v>0</v>
      </c>
      <c r="J42" s="8">
        <v>0</v>
      </c>
      <c r="K42" s="4">
        <v>25000</v>
      </c>
      <c r="L42" s="5">
        <v>30</v>
      </c>
      <c r="M42" s="25">
        <v>0</v>
      </c>
      <c r="N42" s="25">
        <v>0</v>
      </c>
      <c r="O42" s="25">
        <v>0</v>
      </c>
      <c r="P42" s="25">
        <v>25030</v>
      </c>
      <c r="Q42" s="25">
        <v>36630</v>
      </c>
    </row>
    <row r="43" spans="1:17" s="24" customFormat="1" ht="15">
      <c r="A43" s="15">
        <v>37200</v>
      </c>
      <c r="B43" s="3">
        <v>11532</v>
      </c>
      <c r="C43" s="4">
        <v>1800</v>
      </c>
      <c r="D43" s="3">
        <v>558</v>
      </c>
      <c r="E43" s="3">
        <v>0</v>
      </c>
      <c r="F43" s="7">
        <v>0</v>
      </c>
      <c r="G43" s="25">
        <v>51090</v>
      </c>
      <c r="H43" s="3">
        <v>0</v>
      </c>
      <c r="I43" s="8">
        <v>0</v>
      </c>
      <c r="J43" s="8">
        <v>0</v>
      </c>
      <c r="K43" s="4">
        <v>5000</v>
      </c>
      <c r="L43" s="5">
        <v>30</v>
      </c>
      <c r="M43" s="25">
        <v>370</v>
      </c>
      <c r="N43" s="25">
        <v>669</v>
      </c>
      <c r="O43" s="25">
        <v>0</v>
      </c>
      <c r="P43" s="25">
        <v>6069</v>
      </c>
      <c r="Q43" s="25">
        <v>45021</v>
      </c>
    </row>
    <row r="44" spans="1:17" s="24" customFormat="1" ht="15">
      <c r="A44" s="15">
        <v>38600</v>
      </c>
      <c r="B44" s="3">
        <v>11966</v>
      </c>
      <c r="C44" s="4">
        <v>1800</v>
      </c>
      <c r="D44" s="3">
        <v>558</v>
      </c>
      <c r="E44" s="3">
        <v>0</v>
      </c>
      <c r="F44" s="7">
        <v>0</v>
      </c>
      <c r="G44" s="25">
        <v>52924</v>
      </c>
      <c r="H44" s="3">
        <v>0</v>
      </c>
      <c r="I44" s="8">
        <v>0</v>
      </c>
      <c r="J44" s="8">
        <v>0</v>
      </c>
      <c r="K44" s="4">
        <v>10000</v>
      </c>
      <c r="L44" s="5">
        <v>30</v>
      </c>
      <c r="M44" s="25">
        <v>370</v>
      </c>
      <c r="N44" s="25">
        <v>442</v>
      </c>
      <c r="O44" s="25">
        <v>0</v>
      </c>
      <c r="P44" s="25">
        <v>10842</v>
      </c>
      <c r="Q44" s="25">
        <v>42082</v>
      </c>
    </row>
    <row r="45" spans="1:17" s="24" customFormat="1" ht="15">
      <c r="A45" s="15">
        <v>35000</v>
      </c>
      <c r="B45" s="3">
        <v>10850</v>
      </c>
      <c r="C45" s="4">
        <v>1800</v>
      </c>
      <c r="D45" s="3">
        <v>558</v>
      </c>
      <c r="E45" s="3">
        <v>6300</v>
      </c>
      <c r="F45" s="7">
        <v>0</v>
      </c>
      <c r="G45" s="25">
        <v>54508</v>
      </c>
      <c r="H45" s="3">
        <v>0</v>
      </c>
      <c r="I45" s="8">
        <v>0</v>
      </c>
      <c r="J45" s="8">
        <v>0</v>
      </c>
      <c r="K45" s="4">
        <v>10000</v>
      </c>
      <c r="L45" s="5">
        <v>30</v>
      </c>
      <c r="M45" s="25">
        <v>0</v>
      </c>
      <c r="N45" s="25">
        <v>0</v>
      </c>
      <c r="O45" s="25">
        <v>0</v>
      </c>
      <c r="P45" s="25">
        <v>10030</v>
      </c>
      <c r="Q45" s="25">
        <v>44478</v>
      </c>
    </row>
    <row r="46" spans="1:17" s="24" customFormat="1" ht="15">
      <c r="A46" s="15">
        <v>37200</v>
      </c>
      <c r="B46" s="3">
        <v>11532</v>
      </c>
      <c r="C46" s="4">
        <v>1800</v>
      </c>
      <c r="D46" s="3">
        <v>558</v>
      </c>
      <c r="E46" s="3">
        <v>6696</v>
      </c>
      <c r="F46" s="7">
        <v>0</v>
      </c>
      <c r="G46" s="25">
        <v>57786</v>
      </c>
      <c r="H46" s="3">
        <v>0</v>
      </c>
      <c r="I46" s="8">
        <v>0</v>
      </c>
      <c r="J46" s="8">
        <v>0</v>
      </c>
      <c r="K46" s="4">
        <v>10000</v>
      </c>
      <c r="L46" s="5">
        <v>30</v>
      </c>
      <c r="M46" s="25">
        <v>0</v>
      </c>
      <c r="N46" s="25">
        <v>0</v>
      </c>
      <c r="O46" s="25">
        <v>0</v>
      </c>
      <c r="P46" s="25">
        <v>10030</v>
      </c>
      <c r="Q46" s="25">
        <v>47756</v>
      </c>
    </row>
    <row r="47" spans="1:17" ht="15">
      <c r="A47" s="19">
        <v>39800</v>
      </c>
      <c r="B47" s="19">
        <v>12338</v>
      </c>
      <c r="C47" s="19">
        <v>1800</v>
      </c>
      <c r="D47" s="19">
        <v>558</v>
      </c>
      <c r="E47" s="19">
        <v>7164</v>
      </c>
      <c r="F47" s="19">
        <v>0</v>
      </c>
      <c r="G47" s="19">
        <v>61660</v>
      </c>
      <c r="H47" s="19">
        <v>0</v>
      </c>
      <c r="I47" s="19">
        <v>0</v>
      </c>
      <c r="J47" s="19">
        <v>0</v>
      </c>
      <c r="K47" s="19">
        <v>20000</v>
      </c>
      <c r="L47" s="19">
        <v>30</v>
      </c>
      <c r="M47" s="19">
        <v>0</v>
      </c>
      <c r="N47" s="19">
        <v>0</v>
      </c>
      <c r="O47" s="19">
        <v>0</v>
      </c>
      <c r="P47" s="19">
        <v>20030</v>
      </c>
      <c r="Q47" s="19">
        <v>41630</v>
      </c>
    </row>
    <row r="48" spans="1:17" ht="15">
      <c r="A48" s="19">
        <f>SUM(A40:A47)</f>
        <v>296100</v>
      </c>
      <c r="B48" s="19">
        <f aca="true" t="shared" si="1" ref="B48:Q48">SUM(B40:B47)</f>
        <v>91791</v>
      </c>
      <c r="C48" s="19">
        <f t="shared" si="1"/>
        <v>13500</v>
      </c>
      <c r="D48" s="19">
        <f t="shared" si="1"/>
        <v>4185</v>
      </c>
      <c r="E48" s="19">
        <f t="shared" si="1"/>
        <v>39654</v>
      </c>
      <c r="F48" s="19">
        <f t="shared" si="1"/>
        <v>4237</v>
      </c>
      <c r="G48" s="19">
        <f t="shared" si="1"/>
        <v>450167</v>
      </c>
      <c r="H48" s="19">
        <f t="shared" si="1"/>
        <v>7000</v>
      </c>
      <c r="I48" s="19">
        <f t="shared" si="1"/>
        <v>3026</v>
      </c>
      <c r="J48" s="19">
        <f t="shared" si="1"/>
        <v>4237</v>
      </c>
      <c r="K48" s="19">
        <f t="shared" si="1"/>
        <v>115000</v>
      </c>
      <c r="L48" s="19">
        <f t="shared" si="1"/>
        <v>240</v>
      </c>
      <c r="M48" s="19">
        <f t="shared" si="1"/>
        <v>740</v>
      </c>
      <c r="N48" s="19">
        <f t="shared" si="1"/>
        <v>1111</v>
      </c>
      <c r="O48" s="19">
        <f t="shared" si="1"/>
        <v>0</v>
      </c>
      <c r="P48" s="19">
        <f t="shared" si="1"/>
        <v>131354</v>
      </c>
      <c r="Q48" s="19">
        <f t="shared" si="1"/>
        <v>318813</v>
      </c>
    </row>
    <row r="49" spans="8:17" ht="15">
      <c r="H49" s="31">
        <f>H39+H48</f>
        <v>518700</v>
      </c>
      <c r="I49" s="31">
        <f aca="true" t="shared" si="2" ref="I49:Q49">I39+I48</f>
        <v>155576</v>
      </c>
      <c r="J49" s="31">
        <f t="shared" si="2"/>
        <v>217807</v>
      </c>
      <c r="K49" s="31">
        <f t="shared" si="2"/>
        <v>539000</v>
      </c>
      <c r="L49" s="31">
        <f t="shared" si="2"/>
        <v>2520</v>
      </c>
      <c r="M49" s="31">
        <f t="shared" si="2"/>
        <v>3170</v>
      </c>
      <c r="N49" s="31">
        <f t="shared" si="2"/>
        <v>2566</v>
      </c>
      <c r="O49" s="31">
        <f t="shared" si="2"/>
        <v>31839</v>
      </c>
      <c r="P49" s="31">
        <f t="shared" si="2"/>
        <v>1471178</v>
      </c>
      <c r="Q49" s="31">
        <f t="shared" si="2"/>
        <v>2815627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5" r:id="rId1"/>
  <headerFooter>
    <oddHeader>&amp;CKENDRIYA VIDYALAYA, OLF, RAIPUR, DEHRADUN
PAY BILL FOR THE MONTH  OF  DECEMBER 2021
</oddHeader>
  </headerFooter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HP</cp:lastModifiedBy>
  <cp:lastPrinted>2021-12-21T07:54:38Z</cp:lastPrinted>
  <dcterms:created xsi:type="dcterms:W3CDTF">2018-02-15T11:23:43Z</dcterms:created>
  <dcterms:modified xsi:type="dcterms:W3CDTF">2022-01-04T15:11:11Z</dcterms:modified>
  <cp:category/>
  <cp:version/>
  <cp:contentType/>
  <cp:contentStatus/>
</cp:coreProperties>
</file>